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8250" activeTab="3"/>
  </bookViews>
  <sheets>
    <sheet name="Harmonogram" sheetId="1" r:id="rId1"/>
    <sheet name="Měřitelné ukazatele" sheetId="2" r:id="rId2"/>
    <sheet name="Program kempu" sheetId="3" r:id="rId3"/>
    <sheet name="Ruffierova zkouška" sheetId="4" r:id="rId4"/>
  </sheets>
  <definedNames/>
  <calcPr fullCalcOnLoad="1"/>
</workbook>
</file>

<file path=xl/sharedStrings.xml><?xml version="1.0" encoding="utf-8"?>
<sst xmlns="http://schemas.openxmlformats.org/spreadsheetml/2006/main" count="149" uniqueCount="108">
  <si>
    <t>Návrh harmonogramu pohybových aktivit v roce 2011</t>
  </si>
  <si>
    <t>Termín</t>
  </si>
  <si>
    <t>Místo</t>
  </si>
  <si>
    <t>Zaměření</t>
  </si>
  <si>
    <t>7. třídy</t>
  </si>
  <si>
    <t>Běžecké lyžování</t>
  </si>
  <si>
    <t>Mánesova - Dubnica</t>
  </si>
  <si>
    <t>28. - 30. 4. 2011</t>
  </si>
  <si>
    <t>Dubnica</t>
  </si>
  <si>
    <t>5. třídy</t>
  </si>
  <si>
    <t>Atletika</t>
  </si>
  <si>
    <t>13. - 15. 10. 2011</t>
  </si>
  <si>
    <t>Otrokovice</t>
  </si>
  <si>
    <t>6. třídy</t>
  </si>
  <si>
    <t>Florbal</t>
  </si>
  <si>
    <t>Napajedla - Borský Mikuláš</t>
  </si>
  <si>
    <t>3. - 5. 3. 2011</t>
  </si>
  <si>
    <t>Napajedla</t>
  </si>
  <si>
    <t>B. Mikuláš</t>
  </si>
  <si>
    <t>13.- 15. 10. 2011</t>
  </si>
  <si>
    <t>Badminton</t>
  </si>
  <si>
    <t>Společný kemp</t>
  </si>
  <si>
    <t>22. - 24. 9. 2011</t>
  </si>
  <si>
    <t>Florbal, Atletika</t>
  </si>
  <si>
    <t>Cíl. skupina</t>
  </si>
  <si>
    <t>Partner</t>
  </si>
  <si>
    <t>Celkem</t>
  </si>
  <si>
    <t>Škola</t>
  </si>
  <si>
    <t>Pedagog</t>
  </si>
  <si>
    <t>Aktivní</t>
  </si>
  <si>
    <t xml:space="preserve"> Účastník kempu</t>
  </si>
  <si>
    <r>
      <rPr>
        <b/>
        <sz val="11"/>
        <color indexed="8"/>
        <rFont val="Calibri"/>
        <family val="2"/>
      </rPr>
      <t xml:space="preserve">HCP  </t>
    </r>
    <r>
      <rPr>
        <sz val="11"/>
        <color theme="1"/>
        <rFont val="Calibri"/>
        <family val="2"/>
      </rPr>
      <t xml:space="preserve"> (Dubnica)</t>
    </r>
  </si>
  <si>
    <r>
      <rPr>
        <b/>
        <sz val="11"/>
        <color indexed="8"/>
        <rFont val="Calibri"/>
        <family val="2"/>
      </rPr>
      <t>PP1</t>
    </r>
    <r>
      <rPr>
        <sz val="11"/>
        <color theme="1"/>
        <rFont val="Calibri"/>
        <family val="2"/>
      </rPr>
      <t xml:space="preserve">   (Napajedla)</t>
    </r>
  </si>
  <si>
    <r>
      <rPr>
        <b/>
        <sz val="11"/>
        <color indexed="8"/>
        <rFont val="Calibri"/>
        <family val="2"/>
      </rPr>
      <t xml:space="preserve">VP  </t>
    </r>
    <r>
      <rPr>
        <sz val="11"/>
        <color theme="1"/>
        <rFont val="Calibri"/>
        <family val="2"/>
      </rPr>
      <t xml:space="preserve">   (Mánesova)</t>
    </r>
  </si>
  <si>
    <t>Žáci školy</t>
  </si>
  <si>
    <t xml:space="preserve">Návrh testovacích sestav </t>
  </si>
  <si>
    <r>
      <rPr>
        <b/>
        <sz val="11"/>
        <color indexed="8"/>
        <rFont val="Calibri"/>
        <family val="2"/>
      </rPr>
      <t xml:space="preserve">PP2  </t>
    </r>
    <r>
      <rPr>
        <sz val="11"/>
        <color theme="1"/>
        <rFont val="Calibri"/>
        <family val="2"/>
      </rPr>
      <t xml:space="preserve"> (B. Mikuláš)</t>
    </r>
  </si>
  <si>
    <t>Čtvrtek</t>
  </si>
  <si>
    <t>odjezd</t>
  </si>
  <si>
    <t>příjezd, ubytování</t>
  </si>
  <si>
    <t>oběd</t>
  </si>
  <si>
    <t>prohlídka místa kempu, informativní schůzka</t>
  </si>
  <si>
    <t>15:00-17:00</t>
  </si>
  <si>
    <t>večeře</t>
  </si>
  <si>
    <t>19:00-21:00</t>
  </si>
  <si>
    <t>společné setkání, program, příp. přednáška na téma</t>
  </si>
  <si>
    <t>večerka</t>
  </si>
  <si>
    <t>Pátek</t>
  </si>
  <si>
    <t>Program pobytového kempu</t>
  </si>
  <si>
    <t>snídaně</t>
  </si>
  <si>
    <t>9:30-11:30</t>
  </si>
  <si>
    <t>Sportovní blok I.</t>
  </si>
  <si>
    <t xml:space="preserve">Sportovní blok II. </t>
  </si>
  <si>
    <t>12:00-13:00</t>
  </si>
  <si>
    <t>13:00-14:00</t>
  </si>
  <si>
    <t>regenerace, polední klid</t>
  </si>
  <si>
    <t>14:30-16:30</t>
  </si>
  <si>
    <t xml:space="preserve">Sportovní blok III. </t>
  </si>
  <si>
    <t>17:00-18:00</t>
  </si>
  <si>
    <t>regenerace, osobní volno</t>
  </si>
  <si>
    <t>přednáška, beseda se sportovcem, společenský večer</t>
  </si>
  <si>
    <t>Sobota</t>
  </si>
  <si>
    <t>9:00-11:00</t>
  </si>
  <si>
    <t xml:space="preserve">Sportovní blok IV. </t>
  </si>
  <si>
    <t>11:30-12:00</t>
  </si>
  <si>
    <t>ukončení kempu, vyhodnocení testovaných ukazatelů</t>
  </si>
  <si>
    <t>balení, úklid</t>
  </si>
  <si>
    <t>16:00-16:30</t>
  </si>
  <si>
    <t>Příjezd domů</t>
  </si>
  <si>
    <r>
      <rPr>
        <b/>
        <sz val="11"/>
        <color indexed="8"/>
        <rFont val="Calibri"/>
        <family val="2"/>
      </rPr>
      <t>Atletický čtyřboj smíšených družstev</t>
    </r>
    <r>
      <rPr>
        <sz val="11"/>
        <color theme="1"/>
        <rFont val="Calibri"/>
        <family val="2"/>
      </rPr>
      <t xml:space="preserve"> - soutěž zúčastněných škol</t>
    </r>
  </si>
  <si>
    <t>Realizace testů</t>
  </si>
  <si>
    <t xml:space="preserve">Propozice sportovních soutěží - viz příloha </t>
  </si>
  <si>
    <t>Sportovní náplň společného setkání všech partnerů</t>
  </si>
  <si>
    <r>
      <rPr>
        <b/>
        <sz val="11"/>
        <color indexed="8"/>
        <rFont val="Calibri"/>
        <family val="2"/>
      </rPr>
      <t>Florbal</t>
    </r>
    <r>
      <rPr>
        <sz val="11"/>
        <color theme="1"/>
        <rFont val="Calibri"/>
        <family val="2"/>
      </rPr>
      <t xml:space="preserve"> -  turnaj zúčastněných družstev</t>
    </r>
  </si>
  <si>
    <r>
      <t xml:space="preserve">1. </t>
    </r>
    <r>
      <rPr>
        <b/>
        <sz val="11"/>
        <color indexed="8"/>
        <rFont val="Calibri"/>
        <family val="2"/>
      </rPr>
      <t>BMI</t>
    </r>
    <r>
      <rPr>
        <sz val="11"/>
        <color theme="1"/>
        <rFont val="Calibri"/>
        <family val="2"/>
      </rPr>
      <t xml:space="preserve"> - index tělesné hmotnosti (</t>
    </r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ody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ass </t>
    </r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ndex)</t>
    </r>
  </si>
  <si>
    <r>
      <t xml:space="preserve">2. </t>
    </r>
    <r>
      <rPr>
        <b/>
        <sz val="11"/>
        <color indexed="8"/>
        <rFont val="Calibri"/>
        <family val="2"/>
      </rPr>
      <t>Ruffierova zkouška</t>
    </r>
    <r>
      <rPr>
        <sz val="11"/>
        <color theme="1"/>
        <rFont val="Calibri"/>
        <family val="2"/>
      </rPr>
      <t xml:space="preserve"> - testuje funkční zdatnost oběhového systému</t>
    </r>
  </si>
  <si>
    <r>
      <t xml:space="preserve">3. </t>
    </r>
    <r>
      <rPr>
        <b/>
        <sz val="11"/>
        <color indexed="8"/>
        <rFont val="Calibri"/>
        <family val="2"/>
      </rPr>
      <t>Coopperův</t>
    </r>
    <r>
      <rPr>
        <sz val="11"/>
        <color theme="1"/>
        <rFont val="Calibri"/>
        <family val="2"/>
      </rPr>
      <t xml:space="preserve"> 12´ vytrvalostní </t>
    </r>
    <r>
      <rPr>
        <b/>
        <sz val="11"/>
        <color indexed="8"/>
        <rFont val="Calibri"/>
        <family val="2"/>
      </rPr>
      <t>test</t>
    </r>
  </si>
  <si>
    <r>
      <t xml:space="preserve">4. </t>
    </r>
    <r>
      <rPr>
        <b/>
        <sz val="11"/>
        <color indexed="8"/>
        <rFont val="Calibri"/>
        <family val="2"/>
      </rPr>
      <t>FIT 90</t>
    </r>
    <r>
      <rPr>
        <sz val="11"/>
        <color theme="1"/>
        <rFont val="Calibri"/>
        <family val="2"/>
      </rPr>
      <t xml:space="preserve"> - test  základní tělesné zdatnosti</t>
    </r>
  </si>
  <si>
    <t>Martiňák</t>
  </si>
  <si>
    <t>TF1</t>
  </si>
  <si>
    <t>TF2</t>
  </si>
  <si>
    <t>TF3</t>
  </si>
  <si>
    <t>RI</t>
  </si>
  <si>
    <t>Zdatnost</t>
  </si>
  <si>
    <t>Ruffierova zkouška</t>
  </si>
  <si>
    <t>Slovně</t>
  </si>
  <si>
    <t>Identif.</t>
  </si>
  <si>
    <t>Jméno</t>
  </si>
  <si>
    <t>Bukovjan Vlastimil</t>
  </si>
  <si>
    <t>Polák Jindřich</t>
  </si>
  <si>
    <t>1PP1_001</t>
  </si>
  <si>
    <t>Identifikační kódy</t>
  </si>
  <si>
    <t>0HCP_001</t>
  </si>
  <si>
    <t>0PP2_001</t>
  </si>
  <si>
    <t>Mánesova</t>
  </si>
  <si>
    <t>Mikuláš</t>
  </si>
  <si>
    <t>chlapec</t>
  </si>
  <si>
    <t>dívka</t>
  </si>
  <si>
    <t>1VP_001</t>
  </si>
  <si>
    <t>prosinec 2011</t>
  </si>
  <si>
    <t>Závazně měřitelné ukazatele projektu</t>
  </si>
  <si>
    <t>0VP_001</t>
  </si>
  <si>
    <t>0PP1_001</t>
  </si>
  <si>
    <t>1HCP_001</t>
  </si>
  <si>
    <t>1PP2_001</t>
  </si>
  <si>
    <t xml:space="preserve">Vzhledem k ochraně osobních údajů při publikaci výsledků </t>
  </si>
  <si>
    <t>je třeba každému testovanému dítěti přidělit identifikační kód podle následujícího klíče.</t>
  </si>
  <si>
    <t>Popis testů v příloze Testy popis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</si>
</sst>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20" fontId="0" fillId="0" borderId="13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0" fontId="0" fillId="0" borderId="16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20" fontId="0" fillId="0" borderId="18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5.140625" style="0" bestFit="1" customWidth="1"/>
    <col min="2" max="2" width="14.8515625" style="0" bestFit="1" customWidth="1"/>
    <col min="3" max="3" width="11.140625" style="0" bestFit="1" customWidth="1"/>
    <col min="4" max="4" width="16.00390625" style="0" bestFit="1" customWidth="1"/>
  </cols>
  <sheetData>
    <row r="2" ht="18.75">
      <c r="A2" s="1" t="s">
        <v>0</v>
      </c>
    </row>
    <row r="4" ht="15">
      <c r="A4" s="3" t="s">
        <v>6</v>
      </c>
    </row>
    <row r="5" spans="1:4" ht="15">
      <c r="A5" s="5" t="s">
        <v>1</v>
      </c>
      <c r="B5" s="5" t="s">
        <v>2</v>
      </c>
      <c r="C5" s="5" t="s">
        <v>24</v>
      </c>
      <c r="D5" s="5" t="s">
        <v>3</v>
      </c>
    </row>
    <row r="6" spans="1:4" ht="15">
      <c r="A6" s="52" t="s">
        <v>99</v>
      </c>
      <c r="B6" s="4" t="s">
        <v>78</v>
      </c>
      <c r="C6" s="4" t="s">
        <v>4</v>
      </c>
      <c r="D6" s="4" t="s">
        <v>5</v>
      </c>
    </row>
    <row r="7" spans="1:4" ht="15">
      <c r="A7" s="2" t="s">
        <v>7</v>
      </c>
      <c r="B7" s="4" t="s">
        <v>8</v>
      </c>
      <c r="C7" s="4" t="s">
        <v>9</v>
      </c>
      <c r="D7" s="4" t="s">
        <v>10</v>
      </c>
    </row>
    <row r="8" spans="1:4" ht="15">
      <c r="A8" s="2" t="s">
        <v>11</v>
      </c>
      <c r="B8" s="4" t="s">
        <v>12</v>
      </c>
      <c r="C8" s="4" t="s">
        <v>13</v>
      </c>
      <c r="D8" s="4" t="s">
        <v>14</v>
      </c>
    </row>
    <row r="10" ht="15">
      <c r="A10" s="3" t="s">
        <v>15</v>
      </c>
    </row>
    <row r="11" spans="1:4" ht="15">
      <c r="A11" s="6" t="s">
        <v>1</v>
      </c>
      <c r="B11" s="6" t="s">
        <v>2</v>
      </c>
      <c r="C11" s="6" t="s">
        <v>24</v>
      </c>
      <c r="D11" s="6" t="s">
        <v>3</v>
      </c>
    </row>
    <row r="12" spans="1:4" ht="15">
      <c r="A12" s="2" t="s">
        <v>16</v>
      </c>
      <c r="B12" s="4" t="s">
        <v>17</v>
      </c>
      <c r="C12" s="4" t="s">
        <v>13</v>
      </c>
      <c r="D12" s="4" t="s">
        <v>14</v>
      </c>
    </row>
    <row r="13" spans="1:4" ht="15">
      <c r="A13" s="2" t="s">
        <v>7</v>
      </c>
      <c r="B13" s="4" t="s">
        <v>18</v>
      </c>
      <c r="C13" s="4" t="s">
        <v>9</v>
      </c>
      <c r="D13" s="4" t="s">
        <v>10</v>
      </c>
    </row>
    <row r="14" spans="1:4" ht="15">
      <c r="A14" s="2" t="s">
        <v>19</v>
      </c>
      <c r="B14" s="4" t="s">
        <v>17</v>
      </c>
      <c r="C14" s="4" t="s">
        <v>4</v>
      </c>
      <c r="D14" s="4" t="s">
        <v>20</v>
      </c>
    </row>
    <row r="16" ht="15">
      <c r="A16" s="3" t="s">
        <v>21</v>
      </c>
    </row>
    <row r="17" spans="1:3" ht="15">
      <c r="A17" s="3" t="s">
        <v>6</v>
      </c>
      <c r="B17" s="3" t="s">
        <v>15</v>
      </c>
      <c r="C17" s="3"/>
    </row>
    <row r="18" spans="1:4" ht="15">
      <c r="A18" s="6" t="s">
        <v>1</v>
      </c>
      <c r="B18" s="6" t="s">
        <v>2</v>
      </c>
      <c r="C18" s="6" t="s">
        <v>24</v>
      </c>
      <c r="D18" s="6" t="s">
        <v>3</v>
      </c>
    </row>
    <row r="19" spans="1:4" ht="15">
      <c r="A19" s="2" t="s">
        <v>22</v>
      </c>
      <c r="B19" s="4" t="s">
        <v>12</v>
      </c>
      <c r="C19" s="4" t="s">
        <v>13</v>
      </c>
      <c r="D19" s="4" t="s">
        <v>23</v>
      </c>
    </row>
  </sheetData>
  <sheetProtection/>
  <printOptions horizontalCentered="1"/>
  <pageMargins left="0.7086614173228347" right="0.7086614173228347" top="0.984251968503937" bottom="0.7874015748031497" header="0" footer="0.31496062992125984"/>
  <pageSetup horizontalDpi="600" verticalDpi="600" orientation="portrait" paperSize="9" r:id="rId2"/>
  <headerFooter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1">
      <selection activeCell="A19" sqref="A19"/>
    </sheetView>
  </sheetViews>
  <sheetFormatPr defaultColWidth="9.140625" defaultRowHeight="15"/>
  <cols>
    <col min="1" max="1" width="21.7109375" style="0" customWidth="1"/>
    <col min="2" max="2" width="9.57421875" style="0" customWidth="1"/>
    <col min="3" max="3" width="15.421875" style="0" bestFit="1" customWidth="1"/>
    <col min="4" max="4" width="9.421875" style="0" bestFit="1" customWidth="1"/>
  </cols>
  <sheetData>
    <row r="1" ht="18.75">
      <c r="A1" s="1" t="s">
        <v>100</v>
      </c>
    </row>
    <row r="3" spans="1:5" ht="15">
      <c r="A3" s="8" t="s">
        <v>25</v>
      </c>
      <c r="B3" s="8" t="s">
        <v>26</v>
      </c>
      <c r="C3" s="8" t="s">
        <v>29</v>
      </c>
      <c r="D3" s="8" t="s">
        <v>27</v>
      </c>
      <c r="E3" s="8" t="s">
        <v>28</v>
      </c>
    </row>
    <row r="4" spans="1:5" ht="15">
      <c r="A4" s="9"/>
      <c r="B4" s="9"/>
      <c r="C4" s="9" t="s">
        <v>30</v>
      </c>
      <c r="D4" s="9" t="s">
        <v>34</v>
      </c>
      <c r="E4" s="9"/>
    </row>
    <row r="5" spans="1:5" ht="15">
      <c r="A5" s="7" t="s">
        <v>33</v>
      </c>
      <c r="B5" s="4">
        <v>448</v>
      </c>
      <c r="C5" s="4">
        <v>190</v>
      </c>
      <c r="D5" s="4">
        <v>250</v>
      </c>
      <c r="E5" s="4">
        <v>8</v>
      </c>
    </row>
    <row r="6" spans="1:5" ht="15">
      <c r="A6" s="7" t="s">
        <v>31</v>
      </c>
      <c r="B6" s="4">
        <v>398</v>
      </c>
      <c r="C6" s="4">
        <v>190</v>
      </c>
      <c r="D6" s="4">
        <v>200</v>
      </c>
      <c r="E6" s="4">
        <v>8</v>
      </c>
    </row>
    <row r="7" spans="1:5" ht="15">
      <c r="A7" s="7" t="s">
        <v>32</v>
      </c>
      <c r="B7" s="4">
        <v>448</v>
      </c>
      <c r="C7" s="4">
        <v>190</v>
      </c>
      <c r="D7" s="4">
        <v>250</v>
      </c>
      <c r="E7" s="4">
        <v>8</v>
      </c>
    </row>
    <row r="8" spans="1:5" ht="15">
      <c r="A8" s="7" t="s">
        <v>36</v>
      </c>
      <c r="B8" s="4">
        <v>348</v>
      </c>
      <c r="C8" s="4">
        <v>190</v>
      </c>
      <c r="D8" s="4">
        <v>158</v>
      </c>
      <c r="E8" s="4">
        <v>8</v>
      </c>
    </row>
    <row r="11" spans="1:2" ht="18.75">
      <c r="A11" s="14" t="s">
        <v>35</v>
      </c>
      <c r="B11" s="11"/>
    </row>
    <row r="12" spans="1:2" ht="15">
      <c r="A12" s="12"/>
      <c r="B12" s="11"/>
    </row>
    <row r="13" spans="1:5" ht="15">
      <c r="A13" s="33" t="s">
        <v>74</v>
      </c>
      <c r="B13" s="34"/>
      <c r="C13" s="36"/>
      <c r="D13" s="36"/>
      <c r="E13" s="37"/>
    </row>
    <row r="14" spans="1:5" ht="15">
      <c r="A14" s="33" t="s">
        <v>75</v>
      </c>
      <c r="B14" s="35"/>
      <c r="C14" s="36"/>
      <c r="D14" s="36"/>
      <c r="E14" s="37"/>
    </row>
    <row r="15" spans="1:5" ht="15">
      <c r="A15" s="33" t="s">
        <v>76</v>
      </c>
      <c r="B15" s="35"/>
      <c r="C15" s="36"/>
      <c r="D15" s="36"/>
      <c r="E15" s="37"/>
    </row>
    <row r="16" spans="1:5" ht="15">
      <c r="A16" s="33" t="s">
        <v>77</v>
      </c>
      <c r="B16" s="35"/>
      <c r="C16" s="36"/>
      <c r="D16" s="36"/>
      <c r="E16" s="37"/>
    </row>
    <row r="17" spans="1:2" ht="15">
      <c r="A17" s="13"/>
      <c r="B17" s="10"/>
    </row>
    <row r="18" spans="1:2" ht="15">
      <c r="A18" t="s">
        <v>107</v>
      </c>
      <c r="B18" s="10"/>
    </row>
    <row r="19" ht="15">
      <c r="B19" s="10"/>
    </row>
    <row r="20" spans="1:2" ht="15">
      <c r="A20" s="53" t="s">
        <v>105</v>
      </c>
      <c r="B20" s="10"/>
    </row>
    <row r="21" ht="15">
      <c r="A21" s="53" t="s">
        <v>106</v>
      </c>
    </row>
    <row r="23" ht="15">
      <c r="A23" s="3" t="s">
        <v>91</v>
      </c>
    </row>
    <row r="24" spans="1:3" ht="15">
      <c r="A24" s="51" t="s">
        <v>98</v>
      </c>
      <c r="B24" s="2" t="s">
        <v>94</v>
      </c>
      <c r="C24" s="54" t="s">
        <v>96</v>
      </c>
    </row>
    <row r="25" spans="1:3" ht="15">
      <c r="A25" s="51" t="s">
        <v>101</v>
      </c>
      <c r="B25" s="2" t="s">
        <v>94</v>
      </c>
      <c r="C25" s="4" t="s">
        <v>97</v>
      </c>
    </row>
    <row r="26" spans="1:3" ht="15">
      <c r="A26" s="51" t="s">
        <v>103</v>
      </c>
      <c r="B26" s="2" t="s">
        <v>8</v>
      </c>
      <c r="C26" s="54" t="s">
        <v>96</v>
      </c>
    </row>
    <row r="27" spans="1:3" ht="15">
      <c r="A27" s="51" t="s">
        <v>92</v>
      </c>
      <c r="B27" s="2" t="s">
        <v>8</v>
      </c>
      <c r="C27" s="4" t="s">
        <v>97</v>
      </c>
    </row>
    <row r="28" spans="1:3" ht="15">
      <c r="A28" s="51" t="s">
        <v>90</v>
      </c>
      <c r="B28" s="2" t="s">
        <v>17</v>
      </c>
      <c r="C28" s="54" t="s">
        <v>96</v>
      </c>
    </row>
    <row r="29" spans="1:3" ht="15">
      <c r="A29" s="51" t="s">
        <v>102</v>
      </c>
      <c r="B29" s="2" t="s">
        <v>17</v>
      </c>
      <c r="C29" s="4" t="s">
        <v>97</v>
      </c>
    </row>
    <row r="30" spans="1:3" ht="15">
      <c r="A30" s="51" t="s">
        <v>104</v>
      </c>
      <c r="B30" s="2" t="s">
        <v>95</v>
      </c>
      <c r="C30" s="54" t="s">
        <v>96</v>
      </c>
    </row>
    <row r="31" spans="1:3" ht="15">
      <c r="A31" s="51" t="s">
        <v>93</v>
      </c>
      <c r="B31" s="2" t="s">
        <v>95</v>
      </c>
      <c r="C31" s="4" t="s">
        <v>97</v>
      </c>
    </row>
  </sheetData>
  <sheetProtection/>
  <printOptions horizontalCentered="1"/>
  <pageMargins left="0.7086614173228347" right="0.7086614173228347" top="0.984251968503937" bottom="0.7874015748031497" header="0" footer="0.31496062992125984"/>
  <pageSetup horizontalDpi="600" verticalDpi="600" orientation="portrait" paperSize="9" r:id="rId2"/>
  <headerFooter>
    <oddHeader>&amp;L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4">
      <selection activeCell="G15" sqref="G15"/>
    </sheetView>
  </sheetViews>
  <sheetFormatPr defaultColWidth="9.140625" defaultRowHeight="15"/>
  <cols>
    <col min="2" max="2" width="10.8515625" style="0" bestFit="1" customWidth="1"/>
    <col min="3" max="3" width="4.00390625" style="0" customWidth="1"/>
    <col min="4" max="4" width="49.28125" style="0" bestFit="1" customWidth="1"/>
  </cols>
  <sheetData>
    <row r="2" ht="18.75">
      <c r="B2" s="1" t="s">
        <v>48</v>
      </c>
    </row>
    <row r="4" spans="1:4" ht="15">
      <c r="A4" s="3" t="s">
        <v>37</v>
      </c>
      <c r="B4" s="15">
        <v>0.3333333333333333</v>
      </c>
      <c r="C4" s="16"/>
      <c r="D4" s="17" t="s">
        <v>38</v>
      </c>
    </row>
    <row r="5" spans="2:4" ht="15">
      <c r="B5" s="18">
        <v>0.4375</v>
      </c>
      <c r="C5" s="19"/>
      <c r="D5" s="20" t="s">
        <v>39</v>
      </c>
    </row>
    <row r="6" spans="2:4" ht="15">
      <c r="B6" s="18">
        <v>0.5</v>
      </c>
      <c r="C6" s="19"/>
      <c r="D6" s="20" t="s">
        <v>40</v>
      </c>
    </row>
    <row r="7" spans="2:4" ht="15">
      <c r="B7" s="18">
        <v>0.5416666666666666</v>
      </c>
      <c r="C7" s="19"/>
      <c r="D7" s="20" t="s">
        <v>41</v>
      </c>
    </row>
    <row r="8" spans="2:4" ht="15">
      <c r="B8" s="21" t="s">
        <v>42</v>
      </c>
      <c r="C8" s="22"/>
      <c r="D8" s="28" t="s">
        <v>51</v>
      </c>
    </row>
    <row r="9" spans="2:4" ht="15">
      <c r="B9" s="18">
        <v>0.75</v>
      </c>
      <c r="C9" s="19"/>
      <c r="D9" s="20" t="s">
        <v>43</v>
      </c>
    </row>
    <row r="10" spans="2:4" ht="15">
      <c r="B10" s="21" t="s">
        <v>44</v>
      </c>
      <c r="C10" s="22"/>
      <c r="D10" s="20" t="s">
        <v>45</v>
      </c>
    </row>
    <row r="11" spans="2:4" ht="15">
      <c r="B11" s="23">
        <v>0.8958333333333334</v>
      </c>
      <c r="C11" s="24"/>
      <c r="D11" s="25" t="s">
        <v>46</v>
      </c>
    </row>
    <row r="13" spans="1:4" ht="15">
      <c r="A13" s="3" t="s">
        <v>47</v>
      </c>
      <c r="B13" s="15">
        <v>0.3333333333333333</v>
      </c>
      <c r="C13" s="16"/>
      <c r="D13" s="17" t="s">
        <v>49</v>
      </c>
    </row>
    <row r="14" spans="2:4" ht="15">
      <c r="B14" s="29" t="s">
        <v>50</v>
      </c>
      <c r="C14" s="22"/>
      <c r="D14" s="28" t="s">
        <v>52</v>
      </c>
    </row>
    <row r="15" spans="2:4" ht="15">
      <c r="B15" s="21" t="s">
        <v>53</v>
      </c>
      <c r="C15" s="22"/>
      <c r="D15" s="20" t="s">
        <v>40</v>
      </c>
    </row>
    <row r="16" spans="2:4" ht="15">
      <c r="B16" s="21" t="s">
        <v>54</v>
      </c>
      <c r="C16" s="22"/>
      <c r="D16" s="20" t="s">
        <v>55</v>
      </c>
    </row>
    <row r="17" spans="2:4" ht="15">
      <c r="B17" s="21" t="s">
        <v>56</v>
      </c>
      <c r="C17" s="22"/>
      <c r="D17" s="28" t="s">
        <v>57</v>
      </c>
    </row>
    <row r="18" spans="2:4" ht="15">
      <c r="B18" s="21" t="s">
        <v>58</v>
      </c>
      <c r="C18" s="22"/>
      <c r="D18" s="20" t="s">
        <v>59</v>
      </c>
    </row>
    <row r="19" spans="2:4" ht="15">
      <c r="B19" s="18">
        <v>0.75</v>
      </c>
      <c r="C19" s="19"/>
      <c r="D19" s="20" t="s">
        <v>43</v>
      </c>
    </row>
    <row r="20" spans="2:4" ht="15">
      <c r="B20" s="21" t="s">
        <v>44</v>
      </c>
      <c r="C20" s="22"/>
      <c r="D20" s="20" t="s">
        <v>60</v>
      </c>
    </row>
    <row r="21" spans="2:4" ht="15">
      <c r="B21" s="23">
        <v>0.8958333333333334</v>
      </c>
      <c r="C21" s="24"/>
      <c r="D21" s="25" t="s">
        <v>46</v>
      </c>
    </row>
    <row r="23" spans="1:4" ht="15">
      <c r="A23" s="3" t="s">
        <v>61</v>
      </c>
      <c r="B23" s="15">
        <v>0.3333333333333333</v>
      </c>
      <c r="C23" s="16"/>
      <c r="D23" s="17" t="s">
        <v>49</v>
      </c>
    </row>
    <row r="24" spans="2:4" ht="15">
      <c r="B24" s="29" t="s">
        <v>62</v>
      </c>
      <c r="C24" s="22"/>
      <c r="D24" s="28" t="s">
        <v>63</v>
      </c>
    </row>
    <row r="25" spans="2:4" ht="15">
      <c r="B25" s="21" t="s">
        <v>64</v>
      </c>
      <c r="C25" s="22"/>
      <c r="D25" s="20" t="s">
        <v>65</v>
      </c>
    </row>
    <row r="26" spans="2:4" ht="15">
      <c r="B26" s="21" t="s">
        <v>53</v>
      </c>
      <c r="C26" s="22"/>
      <c r="D26" s="20" t="s">
        <v>40</v>
      </c>
    </row>
    <row r="27" spans="2:4" ht="15">
      <c r="B27" s="18">
        <v>0.5416666666666666</v>
      </c>
      <c r="C27" s="19"/>
      <c r="D27" s="20" t="s">
        <v>66</v>
      </c>
    </row>
    <row r="28" spans="2:4" ht="15">
      <c r="B28" s="18">
        <v>0.6041666666666666</v>
      </c>
      <c r="C28" s="19"/>
      <c r="D28" s="20" t="s">
        <v>38</v>
      </c>
    </row>
    <row r="29" spans="2:4" ht="15">
      <c r="B29" s="26" t="s">
        <v>67</v>
      </c>
      <c r="C29" s="27"/>
      <c r="D29" s="25" t="s">
        <v>68</v>
      </c>
    </row>
    <row r="32" ht="18.75">
      <c r="B32" s="1" t="s">
        <v>72</v>
      </c>
    </row>
    <row r="34" spans="2:4" ht="15">
      <c r="B34" s="30" t="s">
        <v>69</v>
      </c>
      <c r="C34" s="31"/>
      <c r="D34" s="17"/>
    </row>
    <row r="35" spans="2:4" ht="15">
      <c r="B35" s="21" t="s">
        <v>73</v>
      </c>
      <c r="C35" s="22"/>
      <c r="D35" s="20"/>
    </row>
    <row r="36" spans="2:4" ht="15">
      <c r="B36" s="32" t="s">
        <v>70</v>
      </c>
      <c r="C36" s="27"/>
      <c r="D36" s="25"/>
    </row>
    <row r="38" ht="15">
      <c r="B38" t="s">
        <v>71</v>
      </c>
    </row>
  </sheetData>
  <sheetProtection/>
  <printOptions/>
  <pageMargins left="0.7086614173228347" right="0.7086614173228347" top="0.7874015748031497" bottom="0.7874015748031497" header="0" footer="0.31496062992125984"/>
  <pageSetup horizontalDpi="600" verticalDpi="600" orientation="portrait" paperSize="9" r:id="rId2"/>
  <headerFooter>
    <oddHeader>&amp;L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9.140625" style="38" customWidth="1"/>
    <col min="2" max="2" width="23.140625" style="0" customWidth="1"/>
    <col min="3" max="5" width="5.7109375" style="38" customWidth="1"/>
    <col min="6" max="6" width="11.57421875" style="0" customWidth="1"/>
    <col min="7" max="7" width="8.7109375" style="0" bestFit="1" customWidth="1"/>
    <col min="8" max="8" width="16.7109375" style="0" bestFit="1" customWidth="1"/>
  </cols>
  <sheetData>
    <row r="1" spans="2:8" ht="19.5" thickBot="1">
      <c r="B1" s="1" t="s">
        <v>84</v>
      </c>
      <c r="C1" s="40"/>
      <c r="D1" s="40"/>
      <c r="E1" s="40"/>
      <c r="F1" s="39"/>
      <c r="G1" s="39"/>
      <c r="H1" s="39"/>
    </row>
    <row r="2" spans="1:8" ht="19.5" customHeight="1" thickBot="1" thickTop="1">
      <c r="A2" s="43" t="s">
        <v>86</v>
      </c>
      <c r="B2" s="46" t="s">
        <v>87</v>
      </c>
      <c r="C2" s="43" t="s">
        <v>79</v>
      </c>
      <c r="D2" s="44" t="s">
        <v>80</v>
      </c>
      <c r="E2" s="44" t="s">
        <v>81</v>
      </c>
      <c r="F2" s="44" t="s">
        <v>82</v>
      </c>
      <c r="G2" s="44" t="s">
        <v>83</v>
      </c>
      <c r="H2" s="45" t="s">
        <v>85</v>
      </c>
    </row>
    <row r="3" spans="1:8" ht="15.75" thickTop="1">
      <c r="A3" s="42" t="s">
        <v>98</v>
      </c>
      <c r="B3" s="47" t="s">
        <v>88</v>
      </c>
      <c r="C3" s="49">
        <v>45</v>
      </c>
      <c r="D3" s="42">
        <v>120</v>
      </c>
      <c r="E3" s="42">
        <v>78</v>
      </c>
      <c r="F3" s="42">
        <f>(SUM(C3:E3)*4-200)/100</f>
        <v>7.72</v>
      </c>
      <c r="G3" s="42" t="str">
        <f>IF(F3&lt;=0,"1",IF(F3&lt;=5,"2",IF(F3&lt;=10,"3",IF(F3&lt;=15,"4",IF(F3&gt;15,"5")))))</f>
        <v>3</v>
      </c>
      <c r="H3" s="42" t="str">
        <f>IF(F3&lt;=0,"Výborná",IF(F3&lt;=5,"Velmi dobrá",IF(F3&lt;=10,"Průměrná",IF(F3&lt;=15,"Podprůměrná",IF(F3&gt;15,"Nedostatečná")))))</f>
        <v>Průměrná</v>
      </c>
    </row>
    <row r="4" spans="1:8" ht="15">
      <c r="A4" s="41" t="s">
        <v>90</v>
      </c>
      <c r="B4" s="48" t="s">
        <v>89</v>
      </c>
      <c r="C4" s="50">
        <v>52</v>
      </c>
      <c r="D4" s="41">
        <v>70</v>
      </c>
      <c r="E4" s="41">
        <v>45</v>
      </c>
      <c r="F4" s="41">
        <f aca="true" t="shared" si="0" ref="F4:F49">(SUM(C4:E4)*4-200)/100</f>
        <v>4.68</v>
      </c>
      <c r="G4" s="41" t="str">
        <f aca="true" t="shared" si="1" ref="G4:G49">IF(F4&lt;=0,"1",IF(F4&lt;=5,"2",IF(F4&lt;=10,"3",IF(F4&lt;=15,"4",IF(F4&gt;15,"5")))))</f>
        <v>2</v>
      </c>
      <c r="H4" s="41" t="str">
        <f aca="true" t="shared" si="2" ref="H4:H49">IF(F4&lt;=0,"Výborná",IF(F4&lt;=5,"Velmi dobrá",IF(F4&lt;=10,"Průměrná",IF(F4&lt;=15,"Podprůměrná",IF(F4&gt;15,"Nedostatečná")))))</f>
        <v>Velmi dobrá</v>
      </c>
    </row>
    <row r="5" spans="1:8" ht="15">
      <c r="A5" s="41"/>
      <c r="B5" s="48"/>
      <c r="C5" s="50">
        <v>34</v>
      </c>
      <c r="D5" s="41">
        <v>95</v>
      </c>
      <c r="E5" s="41">
        <v>60</v>
      </c>
      <c r="F5" s="41">
        <f t="shared" si="0"/>
        <v>5.56</v>
      </c>
      <c r="G5" s="41" t="str">
        <f t="shared" si="1"/>
        <v>3</v>
      </c>
      <c r="H5" s="41" t="str">
        <f t="shared" si="2"/>
        <v>Průměrná</v>
      </c>
    </row>
    <row r="6" spans="1:8" ht="15">
      <c r="A6" s="41"/>
      <c r="B6" s="48"/>
      <c r="C6" s="50"/>
      <c r="D6" s="41"/>
      <c r="E6" s="41"/>
      <c r="F6" s="41">
        <f t="shared" si="0"/>
        <v>-2</v>
      </c>
      <c r="G6" s="41" t="str">
        <f t="shared" si="1"/>
        <v>1</v>
      </c>
      <c r="H6" s="41" t="str">
        <f t="shared" si="2"/>
        <v>Výborná</v>
      </c>
    </row>
    <row r="7" spans="1:8" ht="15">
      <c r="A7" s="41"/>
      <c r="B7" s="48"/>
      <c r="C7" s="50"/>
      <c r="D7" s="41"/>
      <c r="E7" s="41"/>
      <c r="F7" s="41">
        <f t="shared" si="0"/>
        <v>-2</v>
      </c>
      <c r="G7" s="41" t="str">
        <f t="shared" si="1"/>
        <v>1</v>
      </c>
      <c r="H7" s="41" t="str">
        <f t="shared" si="2"/>
        <v>Výborná</v>
      </c>
    </row>
    <row r="8" spans="1:8" ht="15">
      <c r="A8" s="41"/>
      <c r="B8" s="48"/>
      <c r="C8" s="50"/>
      <c r="D8" s="41"/>
      <c r="E8" s="41"/>
      <c r="F8" s="41">
        <f t="shared" si="0"/>
        <v>-2</v>
      </c>
      <c r="G8" s="41" t="str">
        <f t="shared" si="1"/>
        <v>1</v>
      </c>
      <c r="H8" s="41" t="str">
        <f t="shared" si="2"/>
        <v>Výborná</v>
      </c>
    </row>
    <row r="9" spans="1:8" ht="15">
      <c r="A9" s="41"/>
      <c r="B9" s="48"/>
      <c r="C9" s="50"/>
      <c r="D9" s="41"/>
      <c r="E9" s="41"/>
      <c r="F9" s="41">
        <f t="shared" si="0"/>
        <v>-2</v>
      </c>
      <c r="G9" s="41" t="str">
        <f t="shared" si="1"/>
        <v>1</v>
      </c>
      <c r="H9" s="41" t="str">
        <f t="shared" si="2"/>
        <v>Výborná</v>
      </c>
    </row>
    <row r="10" spans="1:8" ht="15">
      <c r="A10" s="41"/>
      <c r="B10" s="48"/>
      <c r="C10" s="50"/>
      <c r="D10" s="41"/>
      <c r="E10" s="41"/>
      <c r="F10" s="41">
        <f t="shared" si="0"/>
        <v>-2</v>
      </c>
      <c r="G10" s="41" t="str">
        <f t="shared" si="1"/>
        <v>1</v>
      </c>
      <c r="H10" s="41" t="str">
        <f t="shared" si="2"/>
        <v>Výborná</v>
      </c>
    </row>
    <row r="11" spans="1:8" ht="15">
      <c r="A11" s="41"/>
      <c r="B11" s="48"/>
      <c r="C11" s="50"/>
      <c r="D11" s="41"/>
      <c r="E11" s="41"/>
      <c r="F11" s="41">
        <f t="shared" si="0"/>
        <v>-2</v>
      </c>
      <c r="G11" s="41" t="str">
        <f t="shared" si="1"/>
        <v>1</v>
      </c>
      <c r="H11" s="41" t="str">
        <f t="shared" si="2"/>
        <v>Výborná</v>
      </c>
    </row>
    <row r="12" spans="1:8" ht="15">
      <c r="A12" s="41"/>
      <c r="B12" s="48"/>
      <c r="C12" s="50"/>
      <c r="D12" s="41"/>
      <c r="E12" s="41"/>
      <c r="F12" s="41">
        <f t="shared" si="0"/>
        <v>-2</v>
      </c>
      <c r="G12" s="41" t="str">
        <f t="shared" si="1"/>
        <v>1</v>
      </c>
      <c r="H12" s="41" t="str">
        <f t="shared" si="2"/>
        <v>Výborná</v>
      </c>
    </row>
    <row r="13" spans="1:8" ht="15">
      <c r="A13" s="41"/>
      <c r="B13" s="48"/>
      <c r="C13" s="50"/>
      <c r="D13" s="41"/>
      <c r="E13" s="41"/>
      <c r="F13" s="41">
        <f t="shared" si="0"/>
        <v>-2</v>
      </c>
      <c r="G13" s="41" t="str">
        <f t="shared" si="1"/>
        <v>1</v>
      </c>
      <c r="H13" s="41" t="str">
        <f t="shared" si="2"/>
        <v>Výborná</v>
      </c>
    </row>
    <row r="14" spans="1:8" ht="15">
      <c r="A14" s="41"/>
      <c r="B14" s="48"/>
      <c r="C14" s="50"/>
      <c r="D14" s="41"/>
      <c r="E14" s="41"/>
      <c r="F14" s="41">
        <f t="shared" si="0"/>
        <v>-2</v>
      </c>
      <c r="G14" s="41" t="str">
        <f t="shared" si="1"/>
        <v>1</v>
      </c>
      <c r="H14" s="41" t="str">
        <f t="shared" si="2"/>
        <v>Výborná</v>
      </c>
    </row>
    <row r="15" spans="1:8" ht="15">
      <c r="A15" s="41"/>
      <c r="B15" s="48"/>
      <c r="C15" s="50"/>
      <c r="D15" s="41"/>
      <c r="E15" s="41"/>
      <c r="F15" s="41">
        <f t="shared" si="0"/>
        <v>-2</v>
      </c>
      <c r="G15" s="41" t="str">
        <f t="shared" si="1"/>
        <v>1</v>
      </c>
      <c r="H15" s="41" t="str">
        <f t="shared" si="2"/>
        <v>Výborná</v>
      </c>
    </row>
    <row r="16" spans="1:8" ht="15">
      <c r="A16" s="41"/>
      <c r="B16" s="48"/>
      <c r="C16" s="50"/>
      <c r="D16" s="41"/>
      <c r="E16" s="41"/>
      <c r="F16" s="41">
        <f t="shared" si="0"/>
        <v>-2</v>
      </c>
      <c r="G16" s="41" t="str">
        <f t="shared" si="1"/>
        <v>1</v>
      </c>
      <c r="H16" s="41" t="str">
        <f t="shared" si="2"/>
        <v>Výborná</v>
      </c>
    </row>
    <row r="17" spans="1:8" ht="15">
      <c r="A17" s="41"/>
      <c r="B17" s="48"/>
      <c r="C17" s="50"/>
      <c r="D17" s="41"/>
      <c r="E17" s="41"/>
      <c r="F17" s="41">
        <f t="shared" si="0"/>
        <v>-2</v>
      </c>
      <c r="G17" s="41" t="str">
        <f t="shared" si="1"/>
        <v>1</v>
      </c>
      <c r="H17" s="41" t="str">
        <f t="shared" si="2"/>
        <v>Výborná</v>
      </c>
    </row>
    <row r="18" spans="1:8" ht="15">
      <c r="A18" s="41"/>
      <c r="B18" s="48"/>
      <c r="C18" s="50"/>
      <c r="D18" s="41"/>
      <c r="E18" s="41"/>
      <c r="F18" s="41">
        <f t="shared" si="0"/>
        <v>-2</v>
      </c>
      <c r="G18" s="41" t="str">
        <f t="shared" si="1"/>
        <v>1</v>
      </c>
      <c r="H18" s="41" t="str">
        <f t="shared" si="2"/>
        <v>Výborná</v>
      </c>
    </row>
    <row r="19" spans="1:8" ht="15">
      <c r="A19" s="41"/>
      <c r="B19" s="48"/>
      <c r="C19" s="50"/>
      <c r="D19" s="41"/>
      <c r="E19" s="41"/>
      <c r="F19" s="41">
        <f t="shared" si="0"/>
        <v>-2</v>
      </c>
      <c r="G19" s="41" t="str">
        <f t="shared" si="1"/>
        <v>1</v>
      </c>
      <c r="H19" s="41" t="str">
        <f t="shared" si="2"/>
        <v>Výborná</v>
      </c>
    </row>
    <row r="20" spans="1:8" ht="15">
      <c r="A20" s="41"/>
      <c r="B20" s="48"/>
      <c r="C20" s="50"/>
      <c r="D20" s="41"/>
      <c r="E20" s="41"/>
      <c r="F20" s="41">
        <f t="shared" si="0"/>
        <v>-2</v>
      </c>
      <c r="G20" s="41" t="str">
        <f t="shared" si="1"/>
        <v>1</v>
      </c>
      <c r="H20" s="41" t="str">
        <f t="shared" si="2"/>
        <v>Výborná</v>
      </c>
    </row>
    <row r="21" spans="1:8" ht="15">
      <c r="A21" s="41"/>
      <c r="B21" s="48"/>
      <c r="C21" s="50"/>
      <c r="D21" s="41"/>
      <c r="E21" s="41"/>
      <c r="F21" s="41">
        <f t="shared" si="0"/>
        <v>-2</v>
      </c>
      <c r="G21" s="41" t="str">
        <f t="shared" si="1"/>
        <v>1</v>
      </c>
      <c r="H21" s="41" t="str">
        <f t="shared" si="2"/>
        <v>Výborná</v>
      </c>
    </row>
    <row r="22" spans="1:8" ht="15">
      <c r="A22" s="41"/>
      <c r="B22" s="48"/>
      <c r="C22" s="50"/>
      <c r="D22" s="41"/>
      <c r="E22" s="41"/>
      <c r="F22" s="41">
        <f t="shared" si="0"/>
        <v>-2</v>
      </c>
      <c r="G22" s="41" t="str">
        <f t="shared" si="1"/>
        <v>1</v>
      </c>
      <c r="H22" s="41" t="str">
        <f t="shared" si="2"/>
        <v>Výborná</v>
      </c>
    </row>
    <row r="23" spans="1:8" ht="15">
      <c r="A23" s="41"/>
      <c r="B23" s="48"/>
      <c r="C23" s="50"/>
      <c r="D23" s="41"/>
      <c r="E23" s="41"/>
      <c r="F23" s="41">
        <f t="shared" si="0"/>
        <v>-2</v>
      </c>
      <c r="G23" s="41" t="str">
        <f t="shared" si="1"/>
        <v>1</v>
      </c>
      <c r="H23" s="41" t="str">
        <f t="shared" si="2"/>
        <v>Výborná</v>
      </c>
    </row>
    <row r="24" spans="1:8" ht="15">
      <c r="A24" s="41"/>
      <c r="B24" s="48"/>
      <c r="C24" s="50"/>
      <c r="D24" s="41"/>
      <c r="E24" s="41"/>
      <c r="F24" s="41">
        <f t="shared" si="0"/>
        <v>-2</v>
      </c>
      <c r="G24" s="41" t="str">
        <f t="shared" si="1"/>
        <v>1</v>
      </c>
      <c r="H24" s="41" t="str">
        <f t="shared" si="2"/>
        <v>Výborná</v>
      </c>
    </row>
    <row r="25" spans="1:8" ht="15">
      <c r="A25" s="41"/>
      <c r="B25" s="48"/>
      <c r="C25" s="50"/>
      <c r="D25" s="41"/>
      <c r="E25" s="41"/>
      <c r="F25" s="41">
        <f t="shared" si="0"/>
        <v>-2</v>
      </c>
      <c r="G25" s="41" t="str">
        <f t="shared" si="1"/>
        <v>1</v>
      </c>
      <c r="H25" s="41" t="str">
        <f t="shared" si="2"/>
        <v>Výborná</v>
      </c>
    </row>
    <row r="26" spans="1:8" ht="15">
      <c r="A26" s="41"/>
      <c r="B26" s="48"/>
      <c r="C26" s="50"/>
      <c r="D26" s="41"/>
      <c r="E26" s="41"/>
      <c r="F26" s="41">
        <f t="shared" si="0"/>
        <v>-2</v>
      </c>
      <c r="G26" s="41" t="str">
        <f t="shared" si="1"/>
        <v>1</v>
      </c>
      <c r="H26" s="41" t="str">
        <f t="shared" si="2"/>
        <v>Výborná</v>
      </c>
    </row>
    <row r="27" spans="1:8" ht="15">
      <c r="A27" s="41"/>
      <c r="B27" s="48"/>
      <c r="C27" s="50"/>
      <c r="D27" s="41"/>
      <c r="E27" s="41"/>
      <c r="F27" s="41">
        <f t="shared" si="0"/>
        <v>-2</v>
      </c>
      <c r="G27" s="41" t="str">
        <f t="shared" si="1"/>
        <v>1</v>
      </c>
      <c r="H27" s="41" t="str">
        <f t="shared" si="2"/>
        <v>Výborná</v>
      </c>
    </row>
    <row r="28" spans="1:8" ht="15">
      <c r="A28" s="41"/>
      <c r="B28" s="48"/>
      <c r="C28" s="50"/>
      <c r="D28" s="41"/>
      <c r="E28" s="41"/>
      <c r="F28" s="41">
        <f t="shared" si="0"/>
        <v>-2</v>
      </c>
      <c r="G28" s="41" t="str">
        <f t="shared" si="1"/>
        <v>1</v>
      </c>
      <c r="H28" s="41" t="str">
        <f t="shared" si="2"/>
        <v>Výborná</v>
      </c>
    </row>
    <row r="29" spans="1:8" ht="15">
      <c r="A29" s="41"/>
      <c r="B29" s="48"/>
      <c r="C29" s="50"/>
      <c r="D29" s="41"/>
      <c r="E29" s="41"/>
      <c r="F29" s="41">
        <f t="shared" si="0"/>
        <v>-2</v>
      </c>
      <c r="G29" s="41" t="str">
        <f t="shared" si="1"/>
        <v>1</v>
      </c>
      <c r="H29" s="41" t="str">
        <f t="shared" si="2"/>
        <v>Výborná</v>
      </c>
    </row>
    <row r="30" spans="1:8" ht="15">
      <c r="A30" s="41"/>
      <c r="B30" s="48"/>
      <c r="C30" s="50"/>
      <c r="D30" s="41"/>
      <c r="E30" s="41"/>
      <c r="F30" s="41">
        <f t="shared" si="0"/>
        <v>-2</v>
      </c>
      <c r="G30" s="41" t="str">
        <f t="shared" si="1"/>
        <v>1</v>
      </c>
      <c r="H30" s="41" t="str">
        <f t="shared" si="2"/>
        <v>Výborná</v>
      </c>
    </row>
    <row r="31" spans="1:8" ht="15">
      <c r="A31" s="41"/>
      <c r="B31" s="48"/>
      <c r="C31" s="50"/>
      <c r="D31" s="41"/>
      <c r="E31" s="41"/>
      <c r="F31" s="41">
        <f t="shared" si="0"/>
        <v>-2</v>
      </c>
      <c r="G31" s="41" t="str">
        <f t="shared" si="1"/>
        <v>1</v>
      </c>
      <c r="H31" s="41" t="str">
        <f t="shared" si="2"/>
        <v>Výborná</v>
      </c>
    </row>
    <row r="32" spans="1:8" ht="15">
      <c r="A32" s="41"/>
      <c r="B32" s="48"/>
      <c r="C32" s="50"/>
      <c r="D32" s="41"/>
      <c r="E32" s="41"/>
      <c r="F32" s="41">
        <f t="shared" si="0"/>
        <v>-2</v>
      </c>
      <c r="G32" s="41" t="str">
        <f t="shared" si="1"/>
        <v>1</v>
      </c>
      <c r="H32" s="41" t="str">
        <f t="shared" si="2"/>
        <v>Výborná</v>
      </c>
    </row>
    <row r="33" spans="1:8" ht="15">
      <c r="A33" s="41"/>
      <c r="B33" s="48"/>
      <c r="C33" s="50"/>
      <c r="D33" s="41"/>
      <c r="E33" s="41"/>
      <c r="F33" s="41">
        <f t="shared" si="0"/>
        <v>-2</v>
      </c>
      <c r="G33" s="41" t="str">
        <f t="shared" si="1"/>
        <v>1</v>
      </c>
      <c r="H33" s="41" t="str">
        <f t="shared" si="2"/>
        <v>Výborná</v>
      </c>
    </row>
    <row r="34" spans="1:8" ht="15">
      <c r="A34" s="41"/>
      <c r="B34" s="48"/>
      <c r="C34" s="50"/>
      <c r="D34" s="41"/>
      <c r="E34" s="41"/>
      <c r="F34" s="41">
        <f t="shared" si="0"/>
        <v>-2</v>
      </c>
      <c r="G34" s="41" t="str">
        <f t="shared" si="1"/>
        <v>1</v>
      </c>
      <c r="H34" s="41" t="str">
        <f t="shared" si="2"/>
        <v>Výborná</v>
      </c>
    </row>
    <row r="35" spans="1:8" ht="15">
      <c r="A35" s="41"/>
      <c r="B35" s="48"/>
      <c r="C35" s="50"/>
      <c r="D35" s="41"/>
      <c r="E35" s="41"/>
      <c r="F35" s="41">
        <f t="shared" si="0"/>
        <v>-2</v>
      </c>
      <c r="G35" s="41" t="str">
        <f t="shared" si="1"/>
        <v>1</v>
      </c>
      <c r="H35" s="41" t="str">
        <f t="shared" si="2"/>
        <v>Výborná</v>
      </c>
    </row>
    <row r="36" spans="1:8" ht="15">
      <c r="A36" s="41"/>
      <c r="B36" s="48"/>
      <c r="C36" s="50"/>
      <c r="D36" s="41"/>
      <c r="E36" s="41"/>
      <c r="F36" s="41">
        <f t="shared" si="0"/>
        <v>-2</v>
      </c>
      <c r="G36" s="41" t="str">
        <f t="shared" si="1"/>
        <v>1</v>
      </c>
      <c r="H36" s="41" t="str">
        <f t="shared" si="2"/>
        <v>Výborná</v>
      </c>
    </row>
    <row r="37" spans="1:8" ht="15">
      <c r="A37" s="41"/>
      <c r="B37" s="48"/>
      <c r="C37" s="50"/>
      <c r="D37" s="41"/>
      <c r="E37" s="41"/>
      <c r="F37" s="41">
        <f t="shared" si="0"/>
        <v>-2</v>
      </c>
      <c r="G37" s="41" t="str">
        <f t="shared" si="1"/>
        <v>1</v>
      </c>
      <c r="H37" s="41" t="str">
        <f t="shared" si="2"/>
        <v>Výborná</v>
      </c>
    </row>
    <row r="38" spans="1:8" ht="15">
      <c r="A38" s="41"/>
      <c r="B38" s="48"/>
      <c r="C38" s="50"/>
      <c r="D38" s="41"/>
      <c r="E38" s="41"/>
      <c r="F38" s="41">
        <f t="shared" si="0"/>
        <v>-2</v>
      </c>
      <c r="G38" s="41" t="str">
        <f t="shared" si="1"/>
        <v>1</v>
      </c>
      <c r="H38" s="41" t="str">
        <f t="shared" si="2"/>
        <v>Výborná</v>
      </c>
    </row>
    <row r="39" spans="1:8" ht="15">
      <c r="A39" s="41"/>
      <c r="B39" s="48"/>
      <c r="C39" s="50"/>
      <c r="D39" s="41"/>
      <c r="E39" s="41"/>
      <c r="F39" s="41">
        <f t="shared" si="0"/>
        <v>-2</v>
      </c>
      <c r="G39" s="41" t="str">
        <f t="shared" si="1"/>
        <v>1</v>
      </c>
      <c r="H39" s="41" t="str">
        <f t="shared" si="2"/>
        <v>Výborná</v>
      </c>
    </row>
    <row r="40" spans="1:8" ht="15">
      <c r="A40" s="41"/>
      <c r="B40" s="48"/>
      <c r="C40" s="50"/>
      <c r="D40" s="41"/>
      <c r="E40" s="41"/>
      <c r="F40" s="41">
        <f t="shared" si="0"/>
        <v>-2</v>
      </c>
      <c r="G40" s="41" t="str">
        <f t="shared" si="1"/>
        <v>1</v>
      </c>
      <c r="H40" s="41" t="str">
        <f t="shared" si="2"/>
        <v>Výborná</v>
      </c>
    </row>
    <row r="41" spans="1:8" ht="15">
      <c r="A41" s="41"/>
      <c r="B41" s="48"/>
      <c r="C41" s="50"/>
      <c r="D41" s="41"/>
      <c r="E41" s="41"/>
      <c r="F41" s="41">
        <f t="shared" si="0"/>
        <v>-2</v>
      </c>
      <c r="G41" s="41" t="str">
        <f t="shared" si="1"/>
        <v>1</v>
      </c>
      <c r="H41" s="41" t="str">
        <f t="shared" si="2"/>
        <v>Výborná</v>
      </c>
    </row>
    <row r="42" spans="1:8" ht="15">
      <c r="A42" s="41"/>
      <c r="B42" s="48"/>
      <c r="C42" s="50"/>
      <c r="D42" s="41"/>
      <c r="E42" s="41"/>
      <c r="F42" s="41">
        <f t="shared" si="0"/>
        <v>-2</v>
      </c>
      <c r="G42" s="41" t="str">
        <f t="shared" si="1"/>
        <v>1</v>
      </c>
      <c r="H42" s="41" t="str">
        <f t="shared" si="2"/>
        <v>Výborná</v>
      </c>
    </row>
    <row r="43" spans="1:8" ht="15">
      <c r="A43" s="41"/>
      <c r="B43" s="48"/>
      <c r="C43" s="50"/>
      <c r="D43" s="41"/>
      <c r="E43" s="41"/>
      <c r="F43" s="41">
        <f t="shared" si="0"/>
        <v>-2</v>
      </c>
      <c r="G43" s="41" t="str">
        <f t="shared" si="1"/>
        <v>1</v>
      </c>
      <c r="H43" s="41" t="str">
        <f t="shared" si="2"/>
        <v>Výborná</v>
      </c>
    </row>
    <row r="44" spans="1:8" ht="15">
      <c r="A44" s="41"/>
      <c r="B44" s="48"/>
      <c r="C44" s="50"/>
      <c r="D44" s="41"/>
      <c r="E44" s="41"/>
      <c r="F44" s="41">
        <f t="shared" si="0"/>
        <v>-2</v>
      </c>
      <c r="G44" s="41" t="str">
        <f t="shared" si="1"/>
        <v>1</v>
      </c>
      <c r="H44" s="41" t="str">
        <f t="shared" si="2"/>
        <v>Výborná</v>
      </c>
    </row>
    <row r="45" spans="1:8" ht="15">
      <c r="A45" s="41"/>
      <c r="B45" s="48"/>
      <c r="C45" s="50"/>
      <c r="D45" s="41"/>
      <c r="E45" s="41"/>
      <c r="F45" s="41">
        <f t="shared" si="0"/>
        <v>-2</v>
      </c>
      <c r="G45" s="41" t="str">
        <f t="shared" si="1"/>
        <v>1</v>
      </c>
      <c r="H45" s="41" t="str">
        <f t="shared" si="2"/>
        <v>Výborná</v>
      </c>
    </row>
    <row r="46" spans="1:8" ht="15">
      <c r="A46" s="41"/>
      <c r="B46" s="48"/>
      <c r="C46" s="50"/>
      <c r="D46" s="41"/>
      <c r="E46" s="41"/>
      <c r="F46" s="41">
        <f t="shared" si="0"/>
        <v>-2</v>
      </c>
      <c r="G46" s="41" t="str">
        <f t="shared" si="1"/>
        <v>1</v>
      </c>
      <c r="H46" s="41" t="str">
        <f t="shared" si="2"/>
        <v>Výborná</v>
      </c>
    </row>
    <row r="47" spans="1:8" ht="15">
      <c r="A47" s="41"/>
      <c r="B47" s="48"/>
      <c r="C47" s="50"/>
      <c r="D47" s="41"/>
      <c r="E47" s="41"/>
      <c r="F47" s="41">
        <f t="shared" si="0"/>
        <v>-2</v>
      </c>
      <c r="G47" s="41" t="str">
        <f t="shared" si="1"/>
        <v>1</v>
      </c>
      <c r="H47" s="41" t="str">
        <f t="shared" si="2"/>
        <v>Výborná</v>
      </c>
    </row>
    <row r="48" spans="1:8" ht="15">
      <c r="A48" s="41"/>
      <c r="B48" s="48"/>
      <c r="C48" s="50"/>
      <c r="D48" s="41"/>
      <c r="E48" s="41"/>
      <c r="F48" s="41">
        <f t="shared" si="0"/>
        <v>-2</v>
      </c>
      <c r="G48" s="41" t="str">
        <f t="shared" si="1"/>
        <v>1</v>
      </c>
      <c r="H48" s="41" t="str">
        <f t="shared" si="2"/>
        <v>Výborná</v>
      </c>
    </row>
    <row r="49" spans="1:8" ht="15">
      <c r="A49" s="41"/>
      <c r="B49" s="48"/>
      <c r="C49" s="50"/>
      <c r="D49" s="41"/>
      <c r="E49" s="41"/>
      <c r="F49" s="41">
        <f t="shared" si="0"/>
        <v>-2</v>
      </c>
      <c r="G49" s="41" t="str">
        <f t="shared" si="1"/>
        <v>1</v>
      </c>
      <c r="H49" s="41" t="str">
        <f t="shared" si="2"/>
        <v>Výborná</v>
      </c>
    </row>
  </sheetData>
  <sheetProtection/>
  <printOptions horizontalCentered="1"/>
  <pageMargins left="0.7086614173228347" right="0.7086614173228347" top="0.7874015748031497" bottom="0.7874015748031497" header="0" footer="0.31496062992125984"/>
  <pageSetup horizontalDpi="600" verticalDpi="600" orientation="portrait" paperSize="9" r:id="rId2"/>
  <headerFooter>
    <oddHeader>&amp;L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2011-02-03T11:37:28Z</cp:lastPrinted>
  <dcterms:created xsi:type="dcterms:W3CDTF">2010-10-08T05:32:33Z</dcterms:created>
  <dcterms:modified xsi:type="dcterms:W3CDTF">2011-02-03T11:37:46Z</dcterms:modified>
  <cp:category/>
  <cp:version/>
  <cp:contentType/>
  <cp:contentStatus/>
</cp:coreProperties>
</file>